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tai\OneDrive\Documentos\PARA PUBLICAR\DICIEMBRE 2019 PUBLICACION\FORMATOS LDF DICIEMBRE 2019  4to. TRIMESTRE (EXCEL)\"/>
    </mc:Choice>
  </mc:AlternateContent>
  <xr:revisionPtr revIDLastSave="0" documentId="13_ncr:1_{CBAB8CAC-814F-4151-86B8-535C9A44C54F}" xr6:coauthVersionLast="45" xr6:coauthVersionMax="45" xr10:uidLastSave="{00000000-0000-0000-0000-000000000000}"/>
  <bookViews>
    <workbookView xWindow="-120" yWindow="-120" windowWidth="24240" windowHeight="13140" xr2:uid="{1BD1F5AD-8E02-49C9-A5B7-8315586CF0D2}"/>
  </bookViews>
  <sheets>
    <sheet name="7 a)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3" i="1" l="1"/>
  <c r="D33" i="1"/>
  <c r="C33" i="1"/>
  <c r="B33" i="1"/>
  <c r="E25" i="1"/>
  <c r="D25" i="1"/>
  <c r="C25" i="1"/>
  <c r="B25" i="1"/>
  <c r="E19" i="1"/>
  <c r="D19" i="1"/>
  <c r="C19" i="1"/>
  <c r="B19" i="1"/>
  <c r="E6" i="1"/>
  <c r="E27" i="1" s="1"/>
  <c r="D6" i="1"/>
  <c r="D27" i="1" s="1"/>
  <c r="C6" i="1"/>
  <c r="C27" i="1" s="1"/>
  <c r="B6" i="1"/>
  <c r="B27" i="1" s="1"/>
</calcChain>
</file>

<file path=xl/sharedStrings.xml><?xml version="1.0" encoding="utf-8"?>
<sst xmlns="http://schemas.openxmlformats.org/spreadsheetml/2006/main" count="31" uniqueCount="31">
  <si>
    <t>H. Ayuntamiento Constitucional del Centro</t>
  </si>
  <si>
    <t>Formato 7a.- Proyecciones de Ingresos LDF</t>
  </si>
  <si>
    <t>(Pesos)</t>
  </si>
  <si>
    <t>(Cifras Nominales)</t>
  </si>
  <si>
    <t>Concepto</t>
  </si>
  <si>
    <t>1.- Ingresos de Libre disposición</t>
  </si>
  <si>
    <t>A. Impuestos</t>
  </si>
  <si>
    <t>B. Cuotas y Aportaciones de Seguridad sociual</t>
  </si>
  <si>
    <t>C. Contribuciones de Mejoras</t>
  </si>
  <si>
    <t>D. Derechos</t>
  </si>
  <si>
    <t>E. Productos</t>
  </si>
  <si>
    <t>F. Aprovechamientos</t>
  </si>
  <si>
    <t>G. Ingresos por venta de bienes y servicios</t>
  </si>
  <si>
    <t>H. Participaciones</t>
  </si>
  <si>
    <t>I. Incentivos derivados de la colaboración fiscal</t>
  </si>
  <si>
    <t>J. Transferencias</t>
  </si>
  <si>
    <t>K. Convenios</t>
  </si>
  <si>
    <t>L. Otros ingresos de Libre Disposición</t>
  </si>
  <si>
    <t>2. Transferencias Federales Etiquetadas</t>
  </si>
  <si>
    <t>A. Aportaciones</t>
  </si>
  <si>
    <t>B. Convenios</t>
  </si>
  <si>
    <t>C. Fondos distintos de Aportaciones</t>
  </si>
  <si>
    <t>D. Transferencias, Subsidios y subvenciones, Pensiones  y Jubilaciones</t>
  </si>
  <si>
    <t>E. Otras Transferencias Federales Etiquetadas</t>
  </si>
  <si>
    <t>3. Ingresos Derivados de financiamientos</t>
  </si>
  <si>
    <t>A. Ingresos Derivados de Financiamientos</t>
  </si>
  <si>
    <t>4. Total de Ingresos Proyectados</t>
  </si>
  <si>
    <t>Datos Informativos:</t>
  </si>
  <si>
    <t>1.- Ingresos Derivados de financiemientos con Fuente de Pago de Recursos de Libre Disposición</t>
  </si>
  <si>
    <t>2.- Ingresos Derivados de financiemientos con Fuente de Pago de Transferencia Federales</t>
  </si>
  <si>
    <t xml:space="preserve">3.- Ingresos Derivados de financiemientos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</si>
</sst>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2" fillId="2" borderId="9" xfId="0" applyFont="1" applyFill="1" applyBorder="1" applyAlignment="1">
      <alignment horizontal="center"/>
    </xf>
    <xf numFmtId="0" fontId="2" fillId="0" borderId="9" xfId="0" applyFont="1" applyBorder="1"/>
    <xf numFmtId="43" fontId="2" fillId="0" borderId="9" xfId="1" applyFont="1" applyBorder="1"/>
    <xf numFmtId="0" fontId="0" fillId="0" borderId="9" xfId="0" applyBorder="1"/>
    <xf numFmtId="43" fontId="0" fillId="0" borderId="9" xfId="1" applyFont="1" applyBorder="1"/>
    <xf numFmtId="164" fontId="0" fillId="0" borderId="9" xfId="1" applyNumberFormat="1" applyFont="1" applyBorder="1"/>
    <xf numFmtId="43" fontId="0" fillId="0" borderId="9" xfId="1" applyFont="1" applyFill="1" applyBorder="1"/>
    <xf numFmtId="164" fontId="0" fillId="0" borderId="9" xfId="1" applyNumberFormat="1" applyFont="1" applyFill="1" applyBorder="1"/>
    <xf numFmtId="164" fontId="2" fillId="0" borderId="9" xfId="1" applyNumberFormat="1" applyFont="1" applyBorder="1"/>
    <xf numFmtId="43" fontId="2" fillId="0" borderId="9" xfId="0" applyNumberFormat="1" applyFont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2" fillId="0" borderId="4" xfId="0" applyFont="1" applyBorder="1"/>
    <xf numFmtId="0" fontId="0" fillId="0" borderId="5" xfId="0" applyBorder="1"/>
    <xf numFmtId="0" fontId="0" fillId="0" borderId="4" xfId="0" applyBorder="1"/>
    <xf numFmtId="0" fontId="2" fillId="0" borderId="4" xfId="0" applyFont="1" applyBorder="1" applyAlignment="1">
      <alignment wrapText="1"/>
    </xf>
    <xf numFmtId="164" fontId="0" fillId="0" borderId="0" xfId="1" applyNumberFormat="1" applyFont="1" applyBorder="1"/>
    <xf numFmtId="164" fontId="0" fillId="0" borderId="5" xfId="1" applyNumberFormat="1" applyFont="1" applyBorder="1"/>
    <xf numFmtId="0" fontId="2" fillId="0" borderId="6" xfId="0" applyFont="1" applyBorder="1" applyAlignment="1">
      <alignment wrapText="1"/>
    </xf>
    <xf numFmtId="164" fontId="2" fillId="0" borderId="7" xfId="1" applyNumberFormat="1" applyFont="1" applyBorder="1"/>
    <xf numFmtId="164" fontId="2" fillId="0" borderId="8" xfId="1" applyNumberFormat="1" applyFont="1" applyBorder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F5E876-83FB-4739-AEF5-1A8CE39D99D4}">
  <dimension ref="A1:E33"/>
  <sheetViews>
    <sheetView tabSelected="1" topLeftCell="A13" workbookViewId="0">
      <selection sqref="A1:E33"/>
    </sheetView>
  </sheetViews>
  <sheetFormatPr baseColWidth="10" defaultRowHeight="15" x14ac:dyDescent="0.25"/>
  <cols>
    <col min="1" max="1" width="62.7109375" customWidth="1"/>
    <col min="2" max="2" width="17.140625" customWidth="1"/>
    <col min="3" max="3" width="18.140625" customWidth="1"/>
    <col min="4" max="4" width="18" customWidth="1"/>
    <col min="5" max="5" width="19.140625" customWidth="1"/>
  </cols>
  <sheetData>
    <row r="1" spans="1:5" ht="15.75" x14ac:dyDescent="0.25">
      <c r="A1" s="23" t="s">
        <v>0</v>
      </c>
      <c r="B1" s="24"/>
      <c r="C1" s="24"/>
      <c r="D1" s="24"/>
      <c r="E1" s="25"/>
    </row>
    <row r="2" spans="1:5" ht="15.75" x14ac:dyDescent="0.25">
      <c r="A2" s="26" t="s">
        <v>1</v>
      </c>
      <c r="B2" s="27"/>
      <c r="C2" s="27"/>
      <c r="D2" s="27"/>
      <c r="E2" s="28"/>
    </row>
    <row r="3" spans="1:5" ht="15.75" x14ac:dyDescent="0.25">
      <c r="A3" s="26" t="s">
        <v>2</v>
      </c>
      <c r="B3" s="27"/>
      <c r="C3" s="27"/>
      <c r="D3" s="27"/>
      <c r="E3" s="28"/>
    </row>
    <row r="4" spans="1:5" ht="15.75" x14ac:dyDescent="0.25">
      <c r="A4" s="29" t="s">
        <v>3</v>
      </c>
      <c r="B4" s="30"/>
      <c r="C4" s="30"/>
      <c r="D4" s="30"/>
      <c r="E4" s="31"/>
    </row>
    <row r="5" spans="1:5" x14ac:dyDescent="0.25">
      <c r="A5" s="1" t="s">
        <v>4</v>
      </c>
      <c r="B5" s="1">
        <v>2020</v>
      </c>
      <c r="C5" s="1">
        <v>2021</v>
      </c>
      <c r="D5" s="1">
        <v>2022</v>
      </c>
      <c r="E5" s="1">
        <v>2023</v>
      </c>
    </row>
    <row r="6" spans="1:5" x14ac:dyDescent="0.25">
      <c r="A6" s="2" t="s">
        <v>5</v>
      </c>
      <c r="B6" s="3">
        <f>B7+B8+B9+B10+B11+B12+B13+B14+B15+B16+B17+B18</f>
        <v>2120395465</v>
      </c>
      <c r="C6" s="3">
        <f t="shared" ref="C6:E6" si="0">C7+C8+C9+C10+C11+C12+C13+C14+C15+C16+C17+C18</f>
        <v>2184007328.9500003</v>
      </c>
      <c r="D6" s="3">
        <f t="shared" si="0"/>
        <v>2249527548.8099999</v>
      </c>
      <c r="E6" s="3">
        <f t="shared" si="0"/>
        <v>2317003375.2799997</v>
      </c>
    </row>
    <row r="7" spans="1:5" x14ac:dyDescent="0.25">
      <c r="A7" s="4" t="s">
        <v>6</v>
      </c>
      <c r="B7" s="5">
        <v>265545632</v>
      </c>
      <c r="C7" s="5">
        <v>273512000.95999998</v>
      </c>
      <c r="D7" s="5">
        <v>281717360.99000001</v>
      </c>
      <c r="E7" s="5">
        <v>290158881.81999999</v>
      </c>
    </row>
    <row r="8" spans="1:5" x14ac:dyDescent="0.25">
      <c r="A8" s="4" t="s">
        <v>7</v>
      </c>
      <c r="B8" s="6">
        <v>0</v>
      </c>
      <c r="C8" s="6">
        <v>0</v>
      </c>
      <c r="D8" s="6">
        <v>0</v>
      </c>
      <c r="E8" s="6">
        <v>0</v>
      </c>
    </row>
    <row r="9" spans="1:5" x14ac:dyDescent="0.25">
      <c r="A9" s="4" t="s">
        <v>8</v>
      </c>
      <c r="B9" s="6">
        <v>0</v>
      </c>
      <c r="C9" s="6">
        <v>0</v>
      </c>
      <c r="D9" s="6">
        <v>0</v>
      </c>
      <c r="E9" s="6">
        <v>0</v>
      </c>
    </row>
    <row r="10" spans="1:5" x14ac:dyDescent="0.25">
      <c r="A10" s="4" t="s">
        <v>9</v>
      </c>
      <c r="B10" s="5">
        <v>192538481</v>
      </c>
      <c r="C10" s="5">
        <v>198314635.43000001</v>
      </c>
      <c r="D10" s="5">
        <v>204264074.49000001</v>
      </c>
      <c r="E10" s="5">
        <v>210391996.72999999</v>
      </c>
    </row>
    <row r="11" spans="1:5" x14ac:dyDescent="0.25">
      <c r="A11" s="4" t="s">
        <v>10</v>
      </c>
      <c r="B11" s="5">
        <v>3821868</v>
      </c>
      <c r="C11" s="5">
        <v>3936524.04</v>
      </c>
      <c r="D11" s="5">
        <v>4054619.76</v>
      </c>
      <c r="E11" s="5">
        <v>4176258.35</v>
      </c>
    </row>
    <row r="12" spans="1:5" x14ac:dyDescent="0.25">
      <c r="A12" s="4" t="s">
        <v>11</v>
      </c>
      <c r="B12" s="5">
        <v>7281824</v>
      </c>
      <c r="C12" s="5">
        <v>7500278.7199999997</v>
      </c>
      <c r="D12" s="5">
        <v>7725287.0800000001</v>
      </c>
      <c r="E12" s="5">
        <v>7957045.6900000004</v>
      </c>
    </row>
    <row r="13" spans="1:5" x14ac:dyDescent="0.25">
      <c r="A13" s="4" t="s">
        <v>12</v>
      </c>
      <c r="B13" s="6">
        <v>0</v>
      </c>
      <c r="C13" s="6">
        <v>0</v>
      </c>
      <c r="D13" s="6">
        <v>0</v>
      </c>
      <c r="E13" s="6">
        <v>0</v>
      </c>
    </row>
    <row r="14" spans="1:5" x14ac:dyDescent="0.25">
      <c r="A14" s="4" t="s">
        <v>13</v>
      </c>
      <c r="B14" s="5">
        <v>1648587480</v>
      </c>
      <c r="C14" s="5">
        <v>1698045104.4000001</v>
      </c>
      <c r="D14" s="5">
        <v>1748986457.53</v>
      </c>
      <c r="E14" s="5">
        <v>1801456051.26</v>
      </c>
    </row>
    <row r="15" spans="1:5" x14ac:dyDescent="0.25">
      <c r="A15" s="4" t="s">
        <v>14</v>
      </c>
      <c r="B15" s="5">
        <v>2620180</v>
      </c>
      <c r="C15" s="5">
        <v>2698785.4</v>
      </c>
      <c r="D15" s="5">
        <v>2779748.96</v>
      </c>
      <c r="E15" s="5">
        <v>2863141.43</v>
      </c>
    </row>
    <row r="16" spans="1:5" x14ac:dyDescent="0.25">
      <c r="A16" s="4" t="s">
        <v>15</v>
      </c>
      <c r="B16" s="6">
        <v>0</v>
      </c>
      <c r="C16" s="6">
        <v>0</v>
      </c>
      <c r="D16" s="6">
        <v>0</v>
      </c>
      <c r="E16" s="6">
        <v>0</v>
      </c>
    </row>
    <row r="17" spans="1:5" x14ac:dyDescent="0.25">
      <c r="A17" s="4" t="s">
        <v>16</v>
      </c>
      <c r="B17" s="6">
        <v>0</v>
      </c>
      <c r="C17" s="6">
        <v>0</v>
      </c>
      <c r="D17" s="6">
        <v>0</v>
      </c>
      <c r="E17" s="6">
        <v>0</v>
      </c>
    </row>
    <row r="18" spans="1:5" x14ac:dyDescent="0.25">
      <c r="A18" s="4" t="s">
        <v>17</v>
      </c>
      <c r="B18" s="6">
        <v>0</v>
      </c>
      <c r="C18" s="6">
        <v>0</v>
      </c>
      <c r="D18" s="6">
        <v>0</v>
      </c>
      <c r="E18" s="6">
        <v>0</v>
      </c>
    </row>
    <row r="19" spans="1:5" x14ac:dyDescent="0.25">
      <c r="A19" s="2" t="s">
        <v>18</v>
      </c>
      <c r="B19" s="3">
        <f>B20+B21+B22+B23+B24</f>
        <v>1110102451</v>
      </c>
      <c r="C19" s="3">
        <f t="shared" ref="C19:E19" si="1">C20+C21+C22+C23+C24</f>
        <v>1143405524.53</v>
      </c>
      <c r="D19" s="3">
        <f t="shared" si="1"/>
        <v>1177707690.26</v>
      </c>
      <c r="E19" s="3">
        <f t="shared" si="1"/>
        <v>1213038920.98</v>
      </c>
    </row>
    <row r="20" spans="1:5" x14ac:dyDescent="0.25">
      <c r="A20" s="4" t="s">
        <v>19</v>
      </c>
      <c r="B20" s="7">
        <v>606470248</v>
      </c>
      <c r="C20" s="7">
        <v>624664355.44000006</v>
      </c>
      <c r="D20" s="7">
        <v>643404286.10000002</v>
      </c>
      <c r="E20" s="7">
        <v>662706414.69000006</v>
      </c>
    </row>
    <row r="21" spans="1:5" x14ac:dyDescent="0.25">
      <c r="A21" s="4" t="s">
        <v>20</v>
      </c>
      <c r="B21" s="7">
        <v>459743333</v>
      </c>
      <c r="C21" s="7">
        <v>473535632.99000001</v>
      </c>
      <c r="D21" s="7">
        <v>487741701.98000002</v>
      </c>
      <c r="E21" s="7">
        <v>502373953.04000002</v>
      </c>
    </row>
    <row r="22" spans="1:5" x14ac:dyDescent="0.25">
      <c r="A22" s="4" t="s">
        <v>21</v>
      </c>
      <c r="B22" s="7">
        <v>43888870</v>
      </c>
      <c r="C22" s="7">
        <v>45205536.100000001</v>
      </c>
      <c r="D22" s="7">
        <v>46561702.18</v>
      </c>
      <c r="E22" s="7">
        <v>47958553.25</v>
      </c>
    </row>
    <row r="23" spans="1:5" x14ac:dyDescent="0.25">
      <c r="A23" s="4" t="s">
        <v>22</v>
      </c>
      <c r="B23" s="8">
        <v>0</v>
      </c>
      <c r="C23" s="8">
        <v>0</v>
      </c>
      <c r="D23" s="8">
        <v>0</v>
      </c>
      <c r="E23" s="8">
        <v>0</v>
      </c>
    </row>
    <row r="24" spans="1:5" x14ac:dyDescent="0.25">
      <c r="A24" s="4" t="s">
        <v>23</v>
      </c>
      <c r="B24" s="8">
        <v>0</v>
      </c>
      <c r="C24" s="8">
        <v>0</v>
      </c>
      <c r="D24" s="8">
        <v>0</v>
      </c>
      <c r="E24" s="8">
        <v>0</v>
      </c>
    </row>
    <row r="25" spans="1:5" x14ac:dyDescent="0.25">
      <c r="A25" s="2" t="s">
        <v>24</v>
      </c>
      <c r="B25" s="9">
        <f>B26</f>
        <v>0</v>
      </c>
      <c r="C25" s="9">
        <f t="shared" ref="C25:E25" si="2">C26</f>
        <v>0</v>
      </c>
      <c r="D25" s="9">
        <f t="shared" si="2"/>
        <v>0</v>
      </c>
      <c r="E25" s="9">
        <f t="shared" si="2"/>
        <v>0</v>
      </c>
    </row>
    <row r="26" spans="1:5" x14ac:dyDescent="0.25">
      <c r="A26" s="4" t="s">
        <v>25</v>
      </c>
      <c r="B26" s="8">
        <v>0</v>
      </c>
      <c r="C26" s="8">
        <v>0</v>
      </c>
      <c r="D26" s="8">
        <v>0</v>
      </c>
      <c r="E26" s="8">
        <v>0</v>
      </c>
    </row>
    <row r="27" spans="1:5" x14ac:dyDescent="0.25">
      <c r="A27" s="2" t="s">
        <v>26</v>
      </c>
      <c r="B27" s="10">
        <f>B6+B19+B25</f>
        <v>3230497916</v>
      </c>
      <c r="C27" s="10">
        <f t="shared" ref="C27:E27" si="3">C6+C19+C25</f>
        <v>3327412853.4800005</v>
      </c>
      <c r="D27" s="10">
        <f t="shared" si="3"/>
        <v>3427235239.0699997</v>
      </c>
      <c r="E27" s="10">
        <f t="shared" si="3"/>
        <v>3530042296.2599998</v>
      </c>
    </row>
    <row r="28" spans="1:5" x14ac:dyDescent="0.25">
      <c r="A28" s="11"/>
      <c r="B28" s="12"/>
      <c r="C28" s="12"/>
      <c r="D28" s="12"/>
      <c r="E28" s="13"/>
    </row>
    <row r="29" spans="1:5" x14ac:dyDescent="0.25">
      <c r="A29" s="14" t="s">
        <v>27</v>
      </c>
      <c r="E29" s="15"/>
    </row>
    <row r="30" spans="1:5" ht="23.25" customHeight="1" x14ac:dyDescent="0.25">
      <c r="A30" s="16"/>
      <c r="E30" s="15"/>
    </row>
    <row r="31" spans="1:5" ht="34.5" customHeight="1" x14ac:dyDescent="0.25">
      <c r="A31" s="17" t="s">
        <v>28</v>
      </c>
      <c r="B31" s="18">
        <v>0</v>
      </c>
      <c r="C31" s="18">
        <v>0</v>
      </c>
      <c r="D31" s="18">
        <v>0</v>
      </c>
      <c r="E31" s="19">
        <v>0</v>
      </c>
    </row>
    <row r="32" spans="1:5" ht="39.75" customHeight="1" x14ac:dyDescent="0.25">
      <c r="A32" s="17" t="s">
        <v>29</v>
      </c>
      <c r="B32" s="18">
        <v>0</v>
      </c>
      <c r="C32" s="18">
        <v>0</v>
      </c>
      <c r="D32" s="18">
        <v>0</v>
      </c>
      <c r="E32" s="19">
        <v>0</v>
      </c>
    </row>
    <row r="33" spans="1:5" ht="22.5" customHeight="1" x14ac:dyDescent="0.25">
      <c r="A33" s="20" t="s">
        <v>30</v>
      </c>
      <c r="B33" s="21">
        <f>SUM(B31:B32)</f>
        <v>0</v>
      </c>
      <c r="C33" s="21">
        <f t="shared" ref="C33:E33" si="4">SUM(C31:C32)</f>
        <v>0</v>
      </c>
      <c r="D33" s="21">
        <f t="shared" si="4"/>
        <v>0</v>
      </c>
      <c r="E33" s="22">
        <f t="shared" si="4"/>
        <v>0</v>
      </c>
    </row>
  </sheetData>
  <mergeCells count="4">
    <mergeCell ref="A1:E1"/>
    <mergeCell ref="A2:E2"/>
    <mergeCell ref="A3:E3"/>
    <mergeCell ref="A4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7 a)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ctai</dc:creator>
  <cp:lastModifiedBy>ctai</cp:lastModifiedBy>
  <dcterms:created xsi:type="dcterms:W3CDTF">2020-02-04T19:07:30Z</dcterms:created>
  <dcterms:modified xsi:type="dcterms:W3CDTF">2020-02-04T19:13:14Z</dcterms:modified>
</cp:coreProperties>
</file>